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7" i="1"/>
  <c r="C37"/>
  <c r="C23"/>
  <c r="C14"/>
  <c r="C49" l="1"/>
</calcChain>
</file>

<file path=xl/sharedStrings.xml><?xml version="1.0" encoding="utf-8"?>
<sst xmlns="http://schemas.openxmlformats.org/spreadsheetml/2006/main" count="37" uniqueCount="37">
  <si>
    <t>№п/п</t>
  </si>
  <si>
    <t>Статьи затрат</t>
  </si>
  <si>
    <t xml:space="preserve"> пользования</t>
  </si>
  <si>
    <t>Содержание помещений общего</t>
  </si>
  <si>
    <t>Полная стоимость услуг</t>
  </si>
  <si>
    <t>Прибыль управляющей компании</t>
  </si>
  <si>
    <t>Содержание придомовой территории</t>
  </si>
  <si>
    <t xml:space="preserve"> </t>
  </si>
  <si>
    <t>инвентарь,моющее,чистящие</t>
  </si>
  <si>
    <t xml:space="preserve">Факт 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</si>
  <si>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</si>
  <si>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</si>
  <si>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</si>
  <si>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обесп.и т.д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</si>
  <si>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</si>
  <si>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</si>
  <si>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</si>
  <si>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наладка автоматики насосного оборудования</t>
  </si>
  <si>
    <t>Налог УСН и другие обязательства</t>
  </si>
  <si>
    <t xml:space="preserve">услуги по уборке и содержанию МОП </t>
  </si>
  <si>
    <t>дезинсекция,дератизация</t>
  </si>
  <si>
    <t>ремонт водоснабжения,сварочные работы,сантехматериалы</t>
  </si>
  <si>
    <t>домофоны</t>
  </si>
  <si>
    <t>аварийное обслуживание</t>
  </si>
  <si>
    <t>обслуживание лифта,страхование,техосвидетельствование</t>
  </si>
  <si>
    <t>обслуживание УУТЭ,подгот.УУТЭ к отопит.сезону</t>
  </si>
  <si>
    <t>ж.д.пл.Ленина 245/1</t>
  </si>
  <si>
    <t>Отчет по статье" Содержание и ремонт жилья" с 1 ноября 2023г.</t>
  </si>
  <si>
    <t>услуги электрика 16000,электроматериалы:4600,61</t>
  </si>
  <si>
    <t>таблички,,замок насевной</t>
  </si>
  <si>
    <t>генеральная уборка подъезда</t>
  </si>
  <si>
    <t>инвентарь 3491,8,соль 5476,79, реагенты-950</t>
  </si>
  <si>
    <t>насос STERWINS</t>
  </si>
  <si>
    <t>косметический ремонт помещения МОП</t>
  </si>
  <si>
    <t>услуги по содержанию уборке территории(уборка,чистка снега)</t>
  </si>
  <si>
    <t>техобслуж.пожарной системы сигнализации(восстановление)</t>
  </si>
  <si>
    <t>в руб.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</si>
</sst>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2"/>
      <name val="Courier New"/>
      <family val="3"/>
      <charset val="204"/>
    </font>
    <font>
      <b/>
      <i/>
      <sz val="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3" fillId="0" borderId="9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0" xfId="0" applyFont="1" applyBorder="1"/>
    <xf numFmtId="2" fontId="2" fillId="0" borderId="2" xfId="0" applyNumberFormat="1" applyFont="1" applyBorder="1" applyAlignment="1">
      <alignment horizontal="center"/>
    </xf>
    <xf numFmtId="0" fontId="4" fillId="0" borderId="6" xfId="0" applyFont="1" applyBorder="1"/>
    <xf numFmtId="2" fontId="4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1" fillId="0" borderId="0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Border="1"/>
    <xf numFmtId="2" fontId="3" fillId="0" borderId="5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1" fillId="2" borderId="3" xfId="0" applyFont="1" applyFill="1" applyBorder="1"/>
    <xf numFmtId="0" fontId="1" fillId="0" borderId="2" xfId="0" applyFont="1" applyBorder="1"/>
    <xf numFmtId="2" fontId="4" fillId="0" borderId="11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2" fontId="4" fillId="0" borderId="5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2" fillId="0" borderId="4" xfId="0" applyFont="1" applyBorder="1"/>
    <xf numFmtId="0" fontId="4" fillId="0" borderId="4" xfId="0" applyFont="1" applyBorder="1"/>
    <xf numFmtId="0" fontId="4" fillId="0" borderId="2" xfId="0" applyFont="1" applyBorder="1"/>
    <xf numFmtId="0" fontId="3" fillId="0" borderId="7" xfId="0" applyFont="1" applyFill="1" applyBorder="1"/>
    <xf numFmtId="0" fontId="2" fillId="0" borderId="0" xfId="0" applyFont="1"/>
    <xf numFmtId="2" fontId="5" fillId="0" borderId="3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9" xfId="0" applyFont="1" applyFill="1" applyBorder="1"/>
    <xf numFmtId="2" fontId="4" fillId="0" borderId="12" xfId="0" applyNumberFormat="1" applyFont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0" fontId="4" fillId="0" borderId="13" xfId="0" applyFont="1" applyBorder="1"/>
    <xf numFmtId="2" fontId="4" fillId="0" borderId="13" xfId="0" applyNumberFormat="1" applyFont="1" applyBorder="1" applyAlignment="1">
      <alignment horizontal="center"/>
    </xf>
    <xf numFmtId="0" fontId="0" fillId="0" borderId="4" xfId="0" applyBorder="1"/>
    <xf numFmtId="2" fontId="4" fillId="0" borderId="14" xfId="0" applyNumberFormat="1" applyFont="1" applyBorder="1" applyAlignment="1">
      <alignment horizontal="center"/>
    </xf>
    <xf numFmtId="0" fontId="3" fillId="2" borderId="15" xfId="0" applyFont="1" applyFill="1" applyBorder="1"/>
    <xf numFmtId="0" fontId="4" fillId="0" borderId="16" xfId="0" applyFont="1" applyBorder="1"/>
    <xf numFmtId="0" fontId="4" fillId="0" borderId="17" xfId="0" applyFont="1" applyBorder="1"/>
    <xf numFmtId="0" fontId="4" fillId="2" borderId="16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0" borderId="7" xfId="0" applyFont="1" applyBorder="1"/>
    <xf numFmtId="0" fontId="3" fillId="0" borderId="4" xfId="0" applyFont="1" applyBorder="1"/>
    <xf numFmtId="0" fontId="6" fillId="0" borderId="0" xfId="0" applyFont="1" applyAlignment="1">
      <alignment horizontal="right"/>
    </xf>
    <xf numFmtId="2" fontId="2" fillId="0" borderId="1" xfId="0" applyNumberFormat="1" applyFont="1" applyBorder="1" applyAlignment="1">
      <alignment horizontal="center"/>
    </xf>
    <xf numFmtId="0" fontId="4" fillId="0" borderId="19" xfId="0" applyFont="1" applyBorder="1"/>
    <xf numFmtId="2" fontId="4" fillId="2" borderId="18" xfId="0" applyNumberFormat="1" applyFont="1" applyFill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4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8"/>
  <sheetViews>
    <sheetView tabSelected="1" zoomScaleNormal="100" workbookViewId="0">
      <selection activeCell="B57" sqref="B57"/>
    </sheetView>
  </sheetViews>
  <sheetFormatPr defaultRowHeight="13.2"/>
  <cols>
    <col min="1" max="1" width="5.88671875" customWidth="1"/>
    <col min="2" max="2" width="85.5546875" customWidth="1"/>
    <col min="3" max="3" width="15.33203125" customWidth="1"/>
  </cols>
  <sheetData>
    <row r="1" spans="1:3" ht="15">
      <c r="A1" s="3"/>
      <c r="B1" s="2" t="s">
        <v>27</v>
      </c>
      <c r="C1" s="3" t="s">
        <v>7</v>
      </c>
    </row>
    <row r="2" spans="1:3" ht="21.6" customHeight="1">
      <c r="A2" s="1"/>
      <c r="B2" s="4" t="s">
        <v>26</v>
      </c>
      <c r="C2" s="1"/>
    </row>
    <row r="3" spans="1:3" ht="15.6" thickBot="1">
      <c r="A3" s="1"/>
      <c r="B3" s="1"/>
      <c r="C3" s="66"/>
    </row>
    <row r="4" spans="1:3" ht="15">
      <c r="A4" s="12" t="s">
        <v>0</v>
      </c>
      <c r="B4" s="12" t="s">
        <v>1</v>
      </c>
      <c r="C4" s="13" t="s">
        <v>9</v>
      </c>
    </row>
    <row r="5" spans="1:3" ht="17.399999999999999" customHeight="1" thickBot="1">
      <c r="A5" s="14"/>
      <c r="B5" s="14"/>
      <c r="C5" s="15" t="s">
        <v>36</v>
      </c>
    </row>
    <row r="6" spans="1:3" ht="15.6">
      <c r="A6" s="16">
        <v>1</v>
      </c>
      <c r="B6" s="8" t="s">
        <v>10</v>
      </c>
      <c r="C6" s="17">
        <v>143005.81</v>
      </c>
    </row>
    <row r="7" spans="1:3" ht="16.2" customHeight="1" thickBot="1">
      <c r="A7" s="18"/>
      <c r="B7" s="19"/>
      <c r="C7" s="20"/>
    </row>
    <row r="8" spans="1:3" ht="18" customHeight="1">
      <c r="A8" s="38"/>
      <c r="B8" s="59" t="s">
        <v>11</v>
      </c>
      <c r="C8" s="22"/>
    </row>
    <row r="9" spans="1:3" ht="18" customHeight="1">
      <c r="A9" s="29"/>
      <c r="B9" s="59" t="s">
        <v>12</v>
      </c>
      <c r="C9" s="22"/>
    </row>
    <row r="10" spans="1:3" ht="15.6" customHeight="1" thickBot="1">
      <c r="A10" s="42"/>
      <c r="B10" s="59" t="s">
        <v>13</v>
      </c>
      <c r="C10" s="45"/>
    </row>
    <row r="11" spans="1:3" ht="0.6" customHeight="1" thickBot="1">
      <c r="A11" s="21"/>
      <c r="B11" s="14"/>
      <c r="C11" s="22"/>
    </row>
    <row r="12" spans="1:3" ht="16.8" hidden="1" customHeight="1" thickBot="1">
      <c r="A12" s="21"/>
      <c r="B12" s="14"/>
      <c r="C12" s="22"/>
    </row>
    <row r="13" spans="1:3" ht="18" hidden="1" customHeight="1" thickBot="1">
      <c r="A13" s="21"/>
      <c r="B13" s="14"/>
      <c r="C13" s="22"/>
    </row>
    <row r="14" spans="1:3" ht="15.6">
      <c r="A14" s="16">
        <v>2</v>
      </c>
      <c r="B14" s="9" t="s">
        <v>3</v>
      </c>
      <c r="C14" s="17">
        <f>C16+C17+C18+C19+C20+C21+C22</f>
        <v>77134.8</v>
      </c>
    </row>
    <row r="15" spans="1:3" ht="15" customHeight="1" thickBot="1">
      <c r="A15" s="18"/>
      <c r="B15" s="10" t="s">
        <v>2</v>
      </c>
      <c r="C15" s="23"/>
    </row>
    <row r="16" spans="1:3" ht="20.25" customHeight="1">
      <c r="A16" s="12"/>
      <c r="B16" s="51" t="s">
        <v>19</v>
      </c>
      <c r="C16" s="50">
        <v>38952</v>
      </c>
    </row>
    <row r="17" spans="1:3" ht="18.600000000000001" customHeight="1">
      <c r="A17" s="14"/>
      <c r="B17" s="24" t="s">
        <v>28</v>
      </c>
      <c r="C17" s="22">
        <v>20600.61</v>
      </c>
    </row>
    <row r="18" spans="1:3" ht="18.600000000000001" customHeight="1">
      <c r="A18" s="14"/>
      <c r="B18" s="24" t="s">
        <v>30</v>
      </c>
      <c r="C18" s="22">
        <v>10416</v>
      </c>
    </row>
    <row r="19" spans="1:3" ht="19.8" customHeight="1">
      <c r="A19" s="14"/>
      <c r="B19" s="24" t="s">
        <v>20</v>
      </c>
      <c r="C19" s="22">
        <v>457.66</v>
      </c>
    </row>
    <row r="20" spans="1:3" ht="19.8" customHeight="1">
      <c r="A20" s="14"/>
      <c r="B20" s="24" t="s">
        <v>29</v>
      </c>
      <c r="C20" s="22">
        <v>3770</v>
      </c>
    </row>
    <row r="21" spans="1:3" ht="19.2" customHeight="1" thickBot="1">
      <c r="A21" s="14"/>
      <c r="B21" s="24" t="s">
        <v>8</v>
      </c>
      <c r="C21" s="22">
        <v>2938.53</v>
      </c>
    </row>
    <row r="22" spans="1:3" ht="16.2" hidden="1" thickBot="1">
      <c r="A22" s="14"/>
      <c r="B22" s="24"/>
      <c r="C22" s="22"/>
    </row>
    <row r="23" spans="1:3" ht="28.8" customHeight="1" thickBot="1">
      <c r="A23" s="25">
        <v>3</v>
      </c>
      <c r="B23" s="11" t="s">
        <v>6</v>
      </c>
      <c r="C23" s="67">
        <f>C24+C25+C26</f>
        <v>69478.59</v>
      </c>
    </row>
    <row r="24" spans="1:3" ht="21.6" customHeight="1">
      <c r="A24" s="12"/>
      <c r="B24" s="71" t="s">
        <v>34</v>
      </c>
      <c r="C24" s="69">
        <v>59560</v>
      </c>
    </row>
    <row r="25" spans="1:3" ht="22.2" hidden="1" customHeight="1">
      <c r="A25" s="14"/>
      <c r="B25" s="71"/>
      <c r="C25" s="69"/>
    </row>
    <row r="26" spans="1:3" ht="18.600000000000001" customHeight="1" thickBot="1">
      <c r="A26" s="14"/>
      <c r="B26" s="68" t="s">
        <v>31</v>
      </c>
      <c r="C26" s="70">
        <v>9918.59</v>
      </c>
    </row>
    <row r="27" spans="1:3" ht="25.2" customHeight="1" thickBot="1">
      <c r="A27" s="25">
        <v>4</v>
      </c>
      <c r="B27" s="58" t="s">
        <v>16</v>
      </c>
      <c r="C27" s="31">
        <f>C28+C29+C30+C31</f>
        <v>83828.760000000009</v>
      </c>
    </row>
    <row r="28" spans="1:3" ht="21" customHeight="1">
      <c r="A28" s="12"/>
      <c r="B28" s="60" t="s">
        <v>14</v>
      </c>
      <c r="C28" s="57">
        <v>28443.81</v>
      </c>
    </row>
    <row r="29" spans="1:3" ht="16.2" customHeight="1">
      <c r="A29" s="33"/>
      <c r="B29" s="59" t="s">
        <v>21</v>
      </c>
      <c r="C29" s="52">
        <v>9277.9500000000007</v>
      </c>
    </row>
    <row r="30" spans="1:3" ht="15.6" customHeight="1">
      <c r="A30" s="14"/>
      <c r="B30" s="61" t="s">
        <v>32</v>
      </c>
      <c r="C30" s="53">
        <v>3790</v>
      </c>
    </row>
    <row r="31" spans="1:3" ht="18" customHeight="1" thickBot="1">
      <c r="A31" s="14"/>
      <c r="B31" s="59" t="s">
        <v>33</v>
      </c>
      <c r="C31" s="52">
        <v>42317</v>
      </c>
    </row>
    <row r="32" spans="1:3" s="6" customFormat="1" ht="0.6" hidden="1" customHeight="1" thickBot="1">
      <c r="A32" s="14"/>
      <c r="B32" s="61"/>
      <c r="C32" s="53"/>
    </row>
    <row r="33" spans="1:3" s="5" customFormat="1" ht="19.2" hidden="1" customHeight="1" thickBot="1">
      <c r="A33" s="14"/>
      <c r="B33" s="59"/>
      <c r="C33" s="52"/>
    </row>
    <row r="34" spans="1:3" s="5" customFormat="1" ht="17.399999999999999" hidden="1" customHeight="1" thickBot="1">
      <c r="A34" s="14"/>
      <c r="B34" s="61"/>
      <c r="C34" s="53"/>
    </row>
    <row r="35" spans="1:3" s="5" customFormat="1" ht="19.8" hidden="1" customHeight="1" thickBot="1">
      <c r="A35" s="34"/>
      <c r="B35" s="61"/>
      <c r="C35" s="53"/>
    </row>
    <row r="36" spans="1:3" s="5" customFormat="1" ht="22.2" hidden="1" customHeight="1" thickBot="1">
      <c r="A36" s="27"/>
      <c r="B36" s="54"/>
      <c r="C36" s="55"/>
    </row>
    <row r="37" spans="1:3" s="56" customFormat="1" ht="20.399999999999999" customHeight="1" thickBot="1">
      <c r="A37" s="11">
        <v>5</v>
      </c>
      <c r="B37" s="63" t="s">
        <v>15</v>
      </c>
      <c r="C37" s="31">
        <f>C39+C41+C42+C43+C44+C45+C46</f>
        <v>62901.93</v>
      </c>
    </row>
    <row r="38" spans="1:3" s="7" customFormat="1" ht="0.6" customHeight="1" thickBot="1">
      <c r="A38" s="34"/>
      <c r="B38" s="34"/>
      <c r="C38" s="35"/>
    </row>
    <row r="39" spans="1:3" ht="24" customHeight="1" thickBot="1">
      <c r="A39" s="30"/>
      <c r="B39" s="36" t="s">
        <v>23</v>
      </c>
      <c r="C39" s="37">
        <v>3640</v>
      </c>
    </row>
    <row r="40" spans="1:3" ht="0.6" hidden="1" customHeight="1" thickBot="1">
      <c r="A40" s="27"/>
      <c r="B40" s="38"/>
      <c r="C40" s="37"/>
    </row>
    <row r="41" spans="1:3" ht="18.600000000000001" hidden="1" customHeight="1" thickBot="1">
      <c r="A41" s="27"/>
      <c r="B41" s="39"/>
      <c r="C41" s="37"/>
    </row>
    <row r="42" spans="1:3" ht="19.2" customHeight="1" thickBot="1">
      <c r="A42" s="27"/>
      <c r="B42" s="48" t="s">
        <v>22</v>
      </c>
      <c r="C42" s="49">
        <v>5084</v>
      </c>
    </row>
    <row r="43" spans="1:3" ht="16.2" customHeight="1" thickBot="1">
      <c r="A43" s="27"/>
      <c r="B43" s="39" t="s">
        <v>17</v>
      </c>
      <c r="C43" s="37">
        <v>2000</v>
      </c>
    </row>
    <row r="44" spans="1:3" ht="16.2" customHeight="1" thickBot="1">
      <c r="A44" s="30"/>
      <c r="B44" s="29" t="s">
        <v>24</v>
      </c>
      <c r="C44" s="28">
        <v>32084.93</v>
      </c>
    </row>
    <row r="45" spans="1:3" ht="16.2" customHeight="1" thickBot="1">
      <c r="A45" s="30"/>
      <c r="B45" s="29" t="s">
        <v>35</v>
      </c>
      <c r="C45" s="28">
        <v>17093</v>
      </c>
    </row>
    <row r="46" spans="1:3" ht="16.8" customHeight="1" thickBot="1">
      <c r="A46" s="30"/>
      <c r="B46" s="47" t="s">
        <v>25</v>
      </c>
      <c r="C46" s="50">
        <v>3000</v>
      </c>
    </row>
    <row r="47" spans="1:3" ht="16.8" customHeight="1" thickBot="1">
      <c r="A47" s="64">
        <v>6</v>
      </c>
      <c r="B47" s="62" t="s">
        <v>18</v>
      </c>
      <c r="C47" s="46">
        <v>5340</v>
      </c>
    </row>
    <row r="48" spans="1:3" ht="16.2" customHeight="1" thickBot="1">
      <c r="A48" s="11">
        <v>7</v>
      </c>
      <c r="B48" s="11" t="s">
        <v>5</v>
      </c>
      <c r="C48" s="31">
        <v>6288.2</v>
      </c>
    </row>
    <row r="49" spans="1:3" ht="17.399999999999999" customHeight="1" thickBot="1">
      <c r="A49" s="11"/>
      <c r="B49" s="65" t="s">
        <v>4</v>
      </c>
      <c r="C49" s="31">
        <f>C6+C14+C23+C27+C37+C47+C48</f>
        <v>447978.08999999997</v>
      </c>
    </row>
    <row r="50" spans="1:3" ht="16.2" hidden="1" customHeight="1" thickBot="1">
      <c r="A50" s="25"/>
      <c r="B50" s="40"/>
      <c r="C50" s="26"/>
    </row>
    <row r="51" spans="1:3" ht="14.4" hidden="1" customHeight="1" thickBot="1">
      <c r="A51" s="25"/>
      <c r="B51" s="41"/>
      <c r="C51" s="37"/>
    </row>
    <row r="52" spans="1:3" ht="15" hidden="1" customHeight="1" thickBot="1">
      <c r="A52" s="25"/>
      <c r="B52" s="41"/>
      <c r="C52" s="37"/>
    </row>
    <row r="53" spans="1:3" ht="15" hidden="1" customHeight="1" thickBot="1">
      <c r="A53" s="25"/>
      <c r="B53" s="41"/>
      <c r="C53" s="37"/>
    </row>
    <row r="54" spans="1:3" ht="15" hidden="1" customHeight="1" thickBot="1">
      <c r="A54" s="25"/>
      <c r="B54" s="41"/>
      <c r="C54" s="37"/>
    </row>
    <row r="55" spans="1:3" ht="16.2" hidden="1" thickBot="1">
      <c r="A55" s="25"/>
      <c r="B55" s="42"/>
      <c r="C55" s="32"/>
    </row>
    <row r="56" spans="1:3" ht="16.2" thickBot="1">
      <c r="A56" s="11"/>
      <c r="B56" s="43"/>
      <c r="C56" s="31"/>
    </row>
    <row r="57" spans="1:3" ht="15">
      <c r="A57" s="1"/>
      <c r="B57" s="1"/>
      <c r="C57" s="1"/>
    </row>
    <row r="58" spans="1:3" ht="15.6">
      <c r="A58" s="1"/>
      <c r="B58" s="44"/>
      <c r="C58" s="1"/>
    </row>
  </sheetData>
  <phoneticPr fontId="0" type="noConversion"/>
  <pageMargins left="0.25" right="0.25" top="0.75" bottom="0.75" header="0.3" footer="0.3"/>
  <pageSetup paperSize="9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2024-03-22T09:25:27Z</cp:lastPrinted>
  <dcterms:created xsi:type="dcterms:W3CDTF">2011-07-12T11:42:04Z</dcterms:created>
  <dcterms:modified xsi:type="dcterms:W3CDTF">2024-03-22T09:29:05Z</dcterms:modified>
</cp:coreProperties>
</file>